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<sst xmlns="http://schemas.openxmlformats.org/spreadsheetml/2006/main" count="27" uniqueCount="27">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</sst>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ГРЕЧНЕВАЯ МОЛОЧНАЯ </v>
          </cell>
          <cell r="I14" t="str">
            <v>200</v>
          </cell>
          <cell r="K14" t="str">
            <v>2,4</v>
          </cell>
          <cell r="M14" t="str">
            <v>0,7</v>
          </cell>
          <cell r="O14" t="str">
            <v>15,1</v>
          </cell>
          <cell r="P14" t="str">
            <v>75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11,3</v>
          </cell>
          <cell r="P17" t="str">
            <v>65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10,2</v>
          </cell>
          <cell r="P19" t="str">
            <v>49</v>
          </cell>
        </row>
        <row r="22">
          <cell r="A22" t="str">
            <v>2012</v>
          </cell>
          <cell r="E22" t="str">
            <v>ПИРОЖОК  С ЯБЛОКАМИ</v>
          </cell>
          <cell r="I22" t="str">
            <v>100</v>
          </cell>
          <cell r="K22" t="str">
            <v>4,9</v>
          </cell>
          <cell r="M22" t="str">
            <v>5</v>
          </cell>
          <cell r="O22" t="str">
            <v>53,9</v>
          </cell>
          <cell r="P22" t="str">
            <v>279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ЯБЛОКИ.</v>
          </cell>
          <cell r="I24" t="str">
            <v>185</v>
          </cell>
          <cell r="K24" t="str">
            <v>0,8</v>
          </cell>
          <cell r="M24" t="str">
            <v>0,8</v>
          </cell>
          <cell r="O24" t="str">
            <v>18,7</v>
          </cell>
          <cell r="P24" t="str">
            <v>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</v>
          </cell>
        </row>
        <row r="15">
          <cell r="A15" t="str">
            <v>2008</v>
          </cell>
          <cell r="E15" t="str">
            <v xml:space="preserve">ЩИ ИЗ ШПИНАТА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ГРЕЧНЕВАЯ МОЛОЧНАЯ </v>
      </c>
      <c r="E4" s="31" t="str">
        <f>[1]Page1!$I14</f>
        <v>200</v>
      </c>
      <c r="F4" s="30"/>
      <c r="G4" s="37" t="str">
        <f>[1]Page1!$P14</f>
        <v>75</v>
      </c>
      <c r="H4" s="39" t="str">
        <f>[1]Page1!$K14</f>
        <v>2,4</v>
      </c>
      <c r="I4" s="39" t="str">
        <f>[1]Page1!$M14</f>
        <v>0,7</v>
      </c>
      <c r="J4" s="40" t="str">
        <f>[1]Page1!$O14</f>
        <v>15,1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СЫРКИ ТВОРОЖНЫЕ</v>
      </c>
      <c r="E5" s="42" t="str">
        <f>[1]Page1!$I15</f>
        <v>100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65</v>
      </c>
      <c r="H7" s="32" t="str">
        <f>[1]Page1!$K17</f>
        <v>1,9</v>
      </c>
      <c r="I7" s="32" t="str">
        <f>[1]Page1!$M17</f>
        <v>1,2</v>
      </c>
      <c r="J7" s="32" t="str">
        <f>[1]Page1!$O17</f>
        <v>11,3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49</v>
      </c>
      <c r="H9" s="33" t="str">
        <f>[1]Page1!$K19</f>
        <v>1,6</v>
      </c>
      <c r="I9" s="33" t="str">
        <f>[1]Page1!$M19</f>
        <v>0,2</v>
      </c>
      <c r="J9" s="33" t="str">
        <f>[1]Page1!$O19</f>
        <v>10,2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>ПИРОЖОК  С ЯБЛОКАМИ</v>
      </c>
      <c r="E10" s="36" t="str">
        <f>[1]Page1!$I22</f>
        <v>100</v>
      </c>
      <c r="F10" s="21"/>
      <c r="G10" s="36" t="str">
        <f>[1]Page1!$P22</f>
        <v>279</v>
      </c>
      <c r="H10" s="15" t="str">
        <f>[1]Page1!$K22</f>
        <v>4,9</v>
      </c>
      <c r="I10" s="15" t="str">
        <f>[1]Page1!$M22</f>
        <v>5</v>
      </c>
      <c r="J10" s="16" t="str">
        <f>[1]Page1!$O22</f>
        <v>53,9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ЯБЛОКИ.</v>
      </c>
      <c r="E12" s="49" t="str">
        <f>[1]Page1!$I24</f>
        <v>185</v>
      </c>
      <c r="F12" s="20"/>
      <c r="G12" s="49" t="str">
        <f>[1]Page1!$P24</f>
        <v>90</v>
      </c>
      <c r="H12" s="13" t="str">
        <f>[1]Page1!$K24</f>
        <v>0,8</v>
      </c>
      <c r="I12" s="13" t="str">
        <f>[1]Page1!$M24</f>
        <v>0,8</v>
      </c>
      <c r="J12" s="14" t="str">
        <f>[1]Page1!$O24</f>
        <v>18,7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2008</v>
      </c>
      <c r="D14" s="27" t="str">
        <f>[2]Page1!$E15</f>
        <v xml:space="preserve">ЩИ ИЗ ШПИНАТА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2021-11-23T22:13:51Z</dcterms:modified>
</cp:coreProperties>
</file>